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Lance Jensen\Documents\1 Southfork Coatings\Union Class\"/>
    </mc:Choice>
  </mc:AlternateContent>
  <xr:revisionPtr revIDLastSave="0" documentId="8_{B330BA1F-9333-4D85-8D56-B816DE0F8E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G6" i="1"/>
  <c r="F6" i="1"/>
  <c r="E6" i="1"/>
  <c r="B7" i="1" l="1"/>
  <c r="E7" i="1" l="1"/>
  <c r="B8" i="1"/>
  <c r="E8" i="1" s="1"/>
</calcChain>
</file>

<file path=xl/sharedStrings.xml><?xml version="1.0" encoding="utf-8"?>
<sst xmlns="http://schemas.openxmlformats.org/spreadsheetml/2006/main" count="16" uniqueCount="15">
  <si>
    <t xml:space="preserve"> </t>
  </si>
  <si>
    <t>Square Feet</t>
  </si>
  <si>
    <t>Coat</t>
  </si>
  <si>
    <t>Coverage Rate</t>
  </si>
  <si>
    <t>Usage/gallons or boxes</t>
  </si>
  <si>
    <t>150 ft²/gal.</t>
  </si>
  <si>
    <t>200 ft²/gal.</t>
  </si>
  <si>
    <t>SF Polyaspartic 70 Slow (Clear)</t>
  </si>
  <si>
    <t>SF Epoxy Water Chip</t>
  </si>
  <si>
    <t>Chip (40lb box)</t>
  </si>
  <si>
    <t>200 ft²/Box</t>
  </si>
  <si>
    <t>Change cell B6 to the square footage of your floor to estimate usage.</t>
  </si>
  <si>
    <t>Chip Flooring Usage Estimator</t>
  </si>
  <si>
    <t>Gallons of A</t>
  </si>
  <si>
    <t>Gallons of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</si>
</sst>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workbookViewId="0">
      <selection activeCell="K7" sqref="K7"/>
    </sheetView>
  </sheetViews>
  <sheetFormatPr defaultColWidth="8.85546875" defaultRowHeight="15" x14ac:dyDescent="0.25"/>
  <cols>
    <col min="1" max="1" width="3.85546875" style="1" customWidth="1"/>
    <col min="2" max="2" width="10.85546875" style="3" customWidth="1"/>
    <col min="3" max="3" width="29.42578125" style="3" customWidth="1"/>
    <col min="4" max="4" width="13" style="1" customWidth="1"/>
    <col min="5" max="5" width="17.5703125" style="1" customWidth="1"/>
    <col min="6" max="6" width="15.85546875" style="3" customWidth="1"/>
    <col min="7" max="7" width="14.5703125" style="3" customWidth="1"/>
    <col min="8" max="8" width="12.85546875" style="3" customWidth="1"/>
    <col min="9" max="16384" width="8.85546875" style="3"/>
  </cols>
  <sheetData>
    <row r="2" spans="1:11" ht="21" x14ac:dyDescent="0.35">
      <c r="B2" s="18" t="s">
        <v>12</v>
      </c>
    </row>
    <row r="3" spans="1:11" x14ac:dyDescent="0.25">
      <c r="B3" s="11" t="s">
        <v>11</v>
      </c>
    </row>
    <row r="4" spans="1:11" ht="14.45" customHeight="1" x14ac:dyDescent="0.5">
      <c r="B4" s="2"/>
    </row>
    <row r="5" spans="1:11" s="5" customFormat="1" ht="30" x14ac:dyDescent="0.25">
      <c r="A5" s="4"/>
      <c r="B5" s="7" t="s">
        <v>1</v>
      </c>
      <c r="C5" s="7" t="s">
        <v>2</v>
      </c>
      <c r="D5" s="12" t="s">
        <v>3</v>
      </c>
      <c r="E5" s="12" t="s">
        <v>4</v>
      </c>
      <c r="F5" s="7" t="s">
        <v>13</v>
      </c>
      <c r="G5" s="7" t="s">
        <v>14</v>
      </c>
    </row>
    <row r="6" spans="1:11" x14ac:dyDescent="0.25">
      <c r="B6" s="8">
        <v>600</v>
      </c>
      <c r="C6" s="9" t="s">
        <v>8</v>
      </c>
      <c r="D6" s="15" t="s">
        <v>6</v>
      </c>
      <c r="E6" s="13">
        <f>B6*0.005</f>
        <v>3</v>
      </c>
      <c r="F6" s="19">
        <f>B6/200*0.66667</f>
        <v>2.0000100000000001</v>
      </c>
      <c r="G6" s="19">
        <f>B6/200*0.33337</f>
        <v>1.0001100000000001</v>
      </c>
    </row>
    <row r="7" spans="1:11" ht="15.75" customHeight="1" x14ac:dyDescent="0.25">
      <c r="B7" s="6">
        <f>B6</f>
        <v>600</v>
      </c>
      <c r="C7" s="9" t="s">
        <v>7</v>
      </c>
      <c r="D7" s="16" t="s">
        <v>5</v>
      </c>
      <c r="E7" s="13">
        <f>B7*0.00666667</f>
        <v>4.0000020000000003</v>
      </c>
      <c r="F7" s="6">
        <f>B7/150*0.5</f>
        <v>2</v>
      </c>
      <c r="G7" s="6">
        <f>B7/150*0.5</f>
        <v>2</v>
      </c>
    </row>
    <row r="8" spans="1:11" x14ac:dyDescent="0.25">
      <c r="B8" s="6">
        <f>B7</f>
        <v>600</v>
      </c>
      <c r="C8" s="10" t="s">
        <v>9</v>
      </c>
      <c r="D8" s="17" t="s">
        <v>10</v>
      </c>
      <c r="E8" s="14">
        <f>B8*0.005</f>
        <v>3</v>
      </c>
      <c r="F8" s="6"/>
      <c r="G8" s="6"/>
      <c r="K8" s="11" t="s">
        <v>0</v>
      </c>
    </row>
    <row r="19" spans="9:9" x14ac:dyDescent="0.25">
      <c r="I19" s="3" t="s">
        <v>0</v>
      </c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</dc:creator>
  <cp:lastModifiedBy>Lance Jensen</cp:lastModifiedBy>
  <cp:lastPrinted>2019-01-07T16:16:29Z</cp:lastPrinted>
  <dcterms:created xsi:type="dcterms:W3CDTF">2014-03-25T15:34:41Z</dcterms:created>
  <dcterms:modified xsi:type="dcterms:W3CDTF">2021-04-20T16:02:35Z</dcterms:modified>
</cp:coreProperties>
</file>